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9015"/>
  </bookViews>
  <sheets>
    <sheet name="Лист1" sheetId="1" r:id="rId1"/>
  </sheets>
  <definedNames>
    <definedName name="_xlnm.Print_Titles" localSheetId="0">Лист1!$7:$12</definedName>
  </definedNames>
  <calcPr calcId="144525"/>
</workbook>
</file>

<file path=xl/calcChain.xml><?xml version="1.0" encoding="utf-8"?>
<calcChain xmlns="http://schemas.openxmlformats.org/spreadsheetml/2006/main">
  <c r="E34" i="1" l="1"/>
  <c r="D34" i="1"/>
  <c r="C34" i="1"/>
  <c r="AB34" i="1"/>
  <c r="AC34" i="1"/>
  <c r="AD34" i="1"/>
  <c r="AE34" i="1"/>
  <c r="AA34" i="1"/>
  <c r="X23" i="1"/>
  <c r="X24" i="1"/>
  <c r="V34" i="1"/>
  <c r="S34" i="1"/>
  <c r="T34" i="1"/>
  <c r="R34" i="1"/>
  <c r="Q34" i="1"/>
  <c r="K34" i="1"/>
  <c r="L34" i="1"/>
  <c r="P34" i="1"/>
  <c r="N34" i="1"/>
  <c r="M34" i="1"/>
  <c r="J34" i="1"/>
  <c r="X34" i="1" l="1"/>
  <c r="G34" i="1"/>
  <c r="O34" i="1"/>
</calcChain>
</file>

<file path=xl/sharedStrings.xml><?xml version="1.0" encoding="utf-8"?>
<sst xmlns="http://schemas.openxmlformats.org/spreadsheetml/2006/main" count="72" uniqueCount="56">
  <si>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</si>
  <si>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</si>
  <si>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</si>
  <si>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</si>
  <si>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</si>
  <si>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</si>
  <si>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</si>
  <si>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</si>
  <si>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</si>
  <si>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</si>
  <si>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</si>
  <si>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</si>
  <si>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</si>
  <si>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</si>
  <si>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</si>
  <si>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</si>
  <si>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</si>
  <si>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</si>
  <si>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</si>
  <si>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</si>
  <si>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</si>
  <si>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</si>
  <si>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</si>
  <si>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</si>
  <si>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ООО "Брянское общество охотников и рыболовов"</t>
  </si>
  <si>
    <t>ООО "Брянская мясная компания"</t>
  </si>
  <si>
    <t>ООО "Бартынь"</t>
  </si>
  <si>
    <t>ООО "ДиКа"</t>
  </si>
  <si>
    <t>ООО"Лесное Хозяйство"</t>
  </si>
  <si>
    <t>ООО ОРХ          "Надежда"</t>
  </si>
  <si>
    <t>ООО "Охотхозяйство Палужское"</t>
  </si>
  <si>
    <t>ООО "Русак"</t>
  </si>
  <si>
    <t>ЗАО "Спас"</t>
  </si>
  <si>
    <t>ИТОГО</t>
  </si>
  <si>
    <t>всего (гр. 10-14)</t>
  </si>
  <si>
    <t>всего (гр. 16-20)</t>
  </si>
  <si>
    <t>всего(гр. 27-31)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</si>
  <si>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</si>
  <si>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r>
      <t>_______</t>
    </r>
    <r>
      <rPr>
        <b/>
        <u/>
        <sz val="12"/>
        <color theme="1"/>
        <rFont val="Times New Roman"/>
        <family val="1"/>
        <charset val="204"/>
      </rPr>
      <t>Олень Благородный____</t>
    </r>
    <r>
      <rPr>
        <b/>
        <sz val="12"/>
        <color theme="1"/>
        <rFont val="Times New Roman"/>
        <family val="1"/>
        <charset val="204"/>
      </rPr>
      <t>_______</t>
    </r>
  </si>
  <si>
    <t>Трубчевское участок №1</t>
  </si>
  <si>
    <r>
      <t xml:space="preserve">БООО(ООиР) </t>
    </r>
    <r>
      <rPr>
        <sz val="10"/>
        <rFont val="Times New Roman"/>
        <family val="1"/>
        <charset val="204"/>
      </rPr>
      <t>Суземское</t>
    </r>
  </si>
  <si>
    <t>Почепская РОООиР</t>
  </si>
  <si>
    <t>ООО"Брянское ООХ" участок №2</t>
  </si>
  <si>
    <t>ООО "Охотничье хозяйство " Нерусса"</t>
  </si>
  <si>
    <t>Локотское</t>
  </si>
  <si>
    <t>Навлинское</t>
  </si>
  <si>
    <t>ООО"Брянское ООХ" участок №1</t>
  </si>
  <si>
    <t>ООО "Клюковенский лесхоз"</t>
  </si>
  <si>
    <t>Общедоступные охотничьи угодья</t>
  </si>
  <si>
    <t>ООУ Трубчевского района</t>
  </si>
  <si>
    <t>Проект квоты добычи охотничьих ресурсов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</si>
  <si>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</si>
  <si>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</si>
  <si>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24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25 </t>
    </r>
    <r>
      <rPr>
        <b/>
        <sz val="12"/>
        <color theme="1"/>
        <rFont val="Times New Roman"/>
        <family val="1"/>
        <charset val="204"/>
      </rPr>
      <t>г.</t>
    </r>
  </si>
  <si>
    <t xml:space="preserve">2023-2024г. </t>
  </si>
  <si>
    <t>2024-2025г.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</si>
</sst>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" fontId="13" fillId="0" borderId="5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topLeftCell="A21" zoomScale="130" zoomScaleNormal="130" workbookViewId="0">
      <selection activeCell="Z33" sqref="Z33"/>
    </sheetView>
  </sheetViews>
  <sheetFormatPr defaultRowHeight="15" x14ac:dyDescent="0.25"/>
  <cols>
    <col min="1" max="1" width="4.85546875" customWidth="1"/>
    <col min="2" max="2" width="21.5703125" customWidth="1"/>
    <col min="3" max="3" width="12.42578125" customWidth="1"/>
    <col min="4" max="4" width="9" customWidth="1"/>
    <col min="5" max="5" width="9.140625" customWidth="1"/>
    <col min="6" max="6" width="17.140625" customWidth="1"/>
    <col min="7" max="7" width="6" style="5" customWidth="1"/>
    <col min="8" max="8" width="6.5703125" style="5" customWidth="1"/>
    <col min="9" max="9" width="7.28515625" style="5" customWidth="1"/>
    <col min="10" max="10" width="7" style="5" customWidth="1"/>
    <col min="11" max="11" width="6.140625" style="5" customWidth="1"/>
    <col min="12" max="12" width="5.42578125" style="5" customWidth="1"/>
    <col min="13" max="13" width="6.42578125" style="5" customWidth="1"/>
    <col min="14" max="14" width="6" style="5" customWidth="1"/>
    <col min="15" max="15" width="5.7109375" style="5" customWidth="1"/>
    <col min="16" max="16" width="6.140625" style="5" customWidth="1"/>
    <col min="17" max="17" width="5.7109375" style="5" customWidth="1"/>
    <col min="18" max="18" width="5.5703125" style="5" customWidth="1"/>
    <col min="19" max="19" width="6.5703125" style="5" customWidth="1"/>
    <col min="20" max="20" width="5.7109375" style="5" customWidth="1"/>
    <col min="21" max="21" width="5.85546875" style="5" customWidth="1"/>
    <col min="22" max="22" width="5.7109375" style="5" customWidth="1"/>
    <col min="23" max="23" width="5.42578125" style="5" customWidth="1"/>
    <col min="24" max="25" width="5.7109375" style="5" customWidth="1"/>
    <col min="26" max="26" width="5" style="5" customWidth="1"/>
    <col min="27" max="27" width="3.85546875" style="5" customWidth="1"/>
    <col min="28" max="28" width="4.140625" style="5" customWidth="1"/>
    <col min="29" max="29" width="4.7109375" style="5" customWidth="1"/>
    <col min="30" max="30" width="5.42578125" style="5" customWidth="1"/>
    <col min="31" max="31" width="4.5703125" style="5" customWidth="1"/>
  </cols>
  <sheetData>
    <row r="1" spans="1:31" s="5" customFormat="1" ht="18.75" x14ac:dyDescent="0.25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s="4" customFormat="1" ht="16.5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2" customFormat="1" ht="11.25" x14ac:dyDescent="0.2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1:31" s="4" customFormat="1" ht="15.75" x14ac:dyDescent="0.25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s="2" customFormat="1" ht="11.25" x14ac:dyDescent="0.2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4" customFormat="1" ht="16.5" thickBot="1" x14ac:dyDescent="0.3">
      <c r="A6" s="28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16.5" customHeight="1" x14ac:dyDescent="0.25">
      <c r="A7" s="57" t="s">
        <v>23</v>
      </c>
      <c r="B7" s="56" t="s">
        <v>2</v>
      </c>
      <c r="C7" s="38" t="s">
        <v>52</v>
      </c>
      <c r="D7" s="56" t="s">
        <v>3</v>
      </c>
      <c r="E7" s="56"/>
      <c r="F7" s="38" t="s">
        <v>51</v>
      </c>
      <c r="G7" s="54" t="s">
        <v>4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 t="s">
        <v>5</v>
      </c>
      <c r="W7" s="54"/>
      <c r="X7" s="54"/>
      <c r="Y7" s="54"/>
      <c r="Z7" s="54"/>
      <c r="AA7" s="54"/>
      <c r="AB7" s="54"/>
      <c r="AC7" s="54"/>
      <c r="AD7" s="54"/>
      <c r="AE7" s="55"/>
    </row>
    <row r="8" spans="1:31" ht="33" customHeight="1" x14ac:dyDescent="0.25">
      <c r="A8" s="58"/>
      <c r="B8" s="39"/>
      <c r="C8" s="39"/>
      <c r="D8" s="39"/>
      <c r="E8" s="39"/>
      <c r="F8" s="39"/>
      <c r="G8" s="36" t="s">
        <v>6</v>
      </c>
      <c r="H8" s="36"/>
      <c r="I8" s="36"/>
      <c r="J8" s="36"/>
      <c r="K8" s="36"/>
      <c r="L8" s="36"/>
      <c r="M8" s="36"/>
      <c r="N8" s="36"/>
      <c r="O8" s="36" t="s">
        <v>7</v>
      </c>
      <c r="P8" s="36"/>
      <c r="Q8" s="36"/>
      <c r="R8" s="36"/>
      <c r="S8" s="36"/>
      <c r="T8" s="36"/>
      <c r="U8" s="50" t="s">
        <v>8</v>
      </c>
      <c r="V8" s="36" t="s">
        <v>9</v>
      </c>
      <c r="W8" s="36"/>
      <c r="X8" s="36" t="s">
        <v>10</v>
      </c>
      <c r="Y8" s="36"/>
      <c r="Z8" s="36"/>
      <c r="AA8" s="36"/>
      <c r="AB8" s="36"/>
      <c r="AC8" s="36"/>
      <c r="AD8" s="36"/>
      <c r="AE8" s="37"/>
    </row>
    <row r="9" spans="1:31" ht="14.25" customHeight="1" x14ac:dyDescent="0.25">
      <c r="A9" s="58"/>
      <c r="B9" s="39"/>
      <c r="C9" s="39"/>
      <c r="D9" s="39" t="s">
        <v>54</v>
      </c>
      <c r="E9" s="39" t="s">
        <v>55</v>
      </c>
      <c r="F9" s="39"/>
      <c r="G9" s="32" t="s">
        <v>34</v>
      </c>
      <c r="H9" s="32" t="s">
        <v>22</v>
      </c>
      <c r="I9" s="50" t="s">
        <v>12</v>
      </c>
      <c r="J9" s="36" t="s">
        <v>13</v>
      </c>
      <c r="K9" s="36"/>
      <c r="L9" s="36"/>
      <c r="M9" s="36"/>
      <c r="N9" s="36"/>
      <c r="O9" s="32" t="s">
        <v>35</v>
      </c>
      <c r="P9" s="36" t="s">
        <v>13</v>
      </c>
      <c r="Q9" s="36"/>
      <c r="R9" s="36"/>
      <c r="S9" s="36"/>
      <c r="T9" s="36"/>
      <c r="U9" s="50"/>
      <c r="V9" s="32" t="s">
        <v>11</v>
      </c>
      <c r="W9" s="32" t="s">
        <v>22</v>
      </c>
      <c r="X9" s="32" t="s">
        <v>36</v>
      </c>
      <c r="Y9" s="32" t="s">
        <v>22</v>
      </c>
      <c r="Z9" s="34" t="s">
        <v>14</v>
      </c>
      <c r="AA9" s="36" t="s">
        <v>13</v>
      </c>
      <c r="AB9" s="36"/>
      <c r="AC9" s="36"/>
      <c r="AD9" s="36"/>
      <c r="AE9" s="37"/>
    </row>
    <row r="10" spans="1:31" ht="21" customHeight="1" x14ac:dyDescent="0.25">
      <c r="A10" s="58"/>
      <c r="B10" s="39"/>
      <c r="C10" s="39"/>
      <c r="D10" s="39"/>
      <c r="E10" s="39"/>
      <c r="F10" s="39"/>
      <c r="G10" s="32"/>
      <c r="H10" s="32"/>
      <c r="I10" s="50"/>
      <c r="J10" s="36" t="s">
        <v>15</v>
      </c>
      <c r="K10" s="36"/>
      <c r="L10" s="36"/>
      <c r="M10" s="36"/>
      <c r="N10" s="32" t="s">
        <v>16</v>
      </c>
      <c r="O10" s="32"/>
      <c r="P10" s="36" t="s">
        <v>15</v>
      </c>
      <c r="Q10" s="36"/>
      <c r="R10" s="36"/>
      <c r="S10" s="36"/>
      <c r="T10" s="50" t="s">
        <v>16</v>
      </c>
      <c r="U10" s="50"/>
      <c r="V10" s="32"/>
      <c r="W10" s="32"/>
      <c r="X10" s="32"/>
      <c r="Y10" s="32"/>
      <c r="Z10" s="34"/>
      <c r="AA10" s="36" t="s">
        <v>15</v>
      </c>
      <c r="AB10" s="36"/>
      <c r="AC10" s="36"/>
      <c r="AD10" s="36"/>
      <c r="AE10" s="48" t="s">
        <v>16</v>
      </c>
    </row>
    <row r="11" spans="1:31" ht="93.75" customHeight="1" thickBot="1" x14ac:dyDescent="0.3">
      <c r="A11" s="59"/>
      <c r="B11" s="40"/>
      <c r="C11" s="40"/>
      <c r="D11" s="40"/>
      <c r="E11" s="40"/>
      <c r="F11" s="40"/>
      <c r="G11" s="33"/>
      <c r="H11" s="33"/>
      <c r="I11" s="51"/>
      <c r="J11" s="6" t="s">
        <v>17</v>
      </c>
      <c r="K11" s="7" t="s">
        <v>18</v>
      </c>
      <c r="L11" s="6" t="s">
        <v>19</v>
      </c>
      <c r="M11" s="6" t="s">
        <v>20</v>
      </c>
      <c r="N11" s="33"/>
      <c r="O11" s="33"/>
      <c r="P11" s="6" t="s">
        <v>17</v>
      </c>
      <c r="Q11" s="7" t="s">
        <v>18</v>
      </c>
      <c r="R11" s="6" t="s">
        <v>19</v>
      </c>
      <c r="S11" s="6" t="s">
        <v>20</v>
      </c>
      <c r="T11" s="51"/>
      <c r="U11" s="51"/>
      <c r="V11" s="33"/>
      <c r="W11" s="33"/>
      <c r="X11" s="33"/>
      <c r="Y11" s="33"/>
      <c r="Z11" s="35"/>
      <c r="AA11" s="8" t="s">
        <v>17</v>
      </c>
      <c r="AB11" s="7" t="s">
        <v>18</v>
      </c>
      <c r="AC11" s="8" t="s">
        <v>19</v>
      </c>
      <c r="AD11" s="8" t="s">
        <v>20</v>
      </c>
      <c r="AE11" s="49"/>
    </row>
    <row r="12" spans="1:31" s="2" customFormat="1" ht="12" thickBot="1" x14ac:dyDescent="0.25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  <c r="V12" s="11">
        <v>22</v>
      </c>
      <c r="W12" s="11">
        <v>23</v>
      </c>
      <c r="X12" s="11">
        <v>24</v>
      </c>
      <c r="Y12" s="11">
        <v>25</v>
      </c>
      <c r="Z12" s="11">
        <v>26</v>
      </c>
      <c r="AA12" s="11">
        <v>27</v>
      </c>
      <c r="AB12" s="11">
        <v>28</v>
      </c>
      <c r="AC12" s="11">
        <v>29</v>
      </c>
      <c r="AD12" s="11">
        <v>30</v>
      </c>
      <c r="AE12" s="12">
        <v>31</v>
      </c>
    </row>
    <row r="13" spans="1:31" s="3" customFormat="1" ht="12.75" x14ac:dyDescent="0.2">
      <c r="A13" s="29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1"/>
    </row>
    <row r="14" spans="1:31" s="5" customFormat="1" ht="25.5" x14ac:dyDescent="0.25">
      <c r="A14" s="14">
        <v>1</v>
      </c>
      <c r="B14" s="15" t="s">
        <v>40</v>
      </c>
      <c r="C14" s="16">
        <v>53.829059999999998</v>
      </c>
      <c r="D14" s="16">
        <v>122</v>
      </c>
      <c r="E14" s="16">
        <v>139</v>
      </c>
      <c r="F14" s="16">
        <v>2.58</v>
      </c>
      <c r="G14" s="17">
        <v>3</v>
      </c>
      <c r="H14" s="16">
        <v>2.5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1</v>
      </c>
      <c r="O14" s="17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11</v>
      </c>
      <c r="W14" s="16">
        <v>8</v>
      </c>
      <c r="X14" s="17">
        <v>5</v>
      </c>
      <c r="Y14" s="16">
        <v>3.6</v>
      </c>
      <c r="Z14" s="16">
        <v>0</v>
      </c>
      <c r="AA14" s="16">
        <v>0</v>
      </c>
      <c r="AB14" s="16">
        <v>0</v>
      </c>
      <c r="AC14" s="16">
        <v>0</v>
      </c>
      <c r="AD14" s="16">
        <v>3</v>
      </c>
      <c r="AE14" s="18">
        <v>2</v>
      </c>
    </row>
    <row r="15" spans="1:31" s="5" customFormat="1" x14ac:dyDescent="0.25">
      <c r="A15" s="14">
        <v>2</v>
      </c>
      <c r="B15" s="19" t="s">
        <v>39</v>
      </c>
      <c r="C15" s="16">
        <v>7.16</v>
      </c>
      <c r="D15" s="16">
        <v>51</v>
      </c>
      <c r="E15" s="16">
        <v>56</v>
      </c>
      <c r="F15" s="16">
        <v>7.82</v>
      </c>
      <c r="G15" s="17">
        <v>2</v>
      </c>
      <c r="H15" s="16">
        <v>4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1</v>
      </c>
      <c r="O15" s="17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8</v>
      </c>
      <c r="W15" s="16">
        <v>15</v>
      </c>
      <c r="X15" s="17">
        <v>3</v>
      </c>
      <c r="Y15" s="16">
        <v>5.4</v>
      </c>
      <c r="Z15" s="16">
        <v>0</v>
      </c>
      <c r="AA15" s="16">
        <v>0</v>
      </c>
      <c r="AB15" s="16">
        <v>0</v>
      </c>
      <c r="AC15" s="16">
        <v>0</v>
      </c>
      <c r="AD15" s="16">
        <v>2</v>
      </c>
      <c r="AE15" s="18">
        <v>1</v>
      </c>
    </row>
    <row r="16" spans="1:31" s="5" customFormat="1" x14ac:dyDescent="0.25">
      <c r="A16" s="14">
        <v>3</v>
      </c>
      <c r="B16" s="19" t="s">
        <v>44</v>
      </c>
      <c r="C16" s="16">
        <v>21.741700000000002</v>
      </c>
      <c r="D16" s="16">
        <v>20</v>
      </c>
      <c r="E16" s="16">
        <v>27</v>
      </c>
      <c r="F16" s="16">
        <v>1.24</v>
      </c>
      <c r="G16" s="17">
        <v>1</v>
      </c>
      <c r="H16" s="16">
        <v>5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1</v>
      </c>
      <c r="O16" s="17">
        <v>1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6">
        <v>100</v>
      </c>
      <c r="V16" s="16">
        <v>2</v>
      </c>
      <c r="W16" s="16">
        <v>8</v>
      </c>
      <c r="X16" s="17">
        <v>2</v>
      </c>
      <c r="Y16" s="16">
        <v>7.5</v>
      </c>
      <c r="Z16" s="16">
        <v>0</v>
      </c>
      <c r="AA16" s="16">
        <v>0</v>
      </c>
      <c r="AB16" s="16">
        <v>0</v>
      </c>
      <c r="AC16" s="16">
        <v>0</v>
      </c>
      <c r="AD16" s="16">
        <v>1</v>
      </c>
      <c r="AE16" s="18">
        <v>1</v>
      </c>
    </row>
    <row r="17" spans="1:31" s="5" customFormat="1" x14ac:dyDescent="0.25">
      <c r="A17" s="14">
        <v>4</v>
      </c>
      <c r="B17" s="19" t="s">
        <v>45</v>
      </c>
      <c r="C17" s="16">
        <v>60.589599999999997</v>
      </c>
      <c r="D17" s="16">
        <v>33</v>
      </c>
      <c r="E17" s="16">
        <v>37</v>
      </c>
      <c r="F17" s="16">
        <v>0.61</v>
      </c>
      <c r="G17" s="17">
        <v>1</v>
      </c>
      <c r="H17" s="16">
        <v>3.1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</v>
      </c>
      <c r="O17" s="17">
        <v>1</v>
      </c>
      <c r="P17" s="16">
        <v>0</v>
      </c>
      <c r="Q17" s="16">
        <v>0</v>
      </c>
      <c r="R17" s="16">
        <v>0</v>
      </c>
      <c r="S17" s="16">
        <v>0</v>
      </c>
      <c r="T17" s="16">
        <v>1</v>
      </c>
      <c r="U17" s="16">
        <v>100</v>
      </c>
      <c r="V17" s="16">
        <v>1</v>
      </c>
      <c r="W17" s="16">
        <v>5</v>
      </c>
      <c r="X17" s="17">
        <v>1</v>
      </c>
      <c r="Y17" s="16">
        <v>2.8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8">
        <v>1</v>
      </c>
    </row>
    <row r="18" spans="1:31" s="5" customFormat="1" x14ac:dyDescent="0.25">
      <c r="A18" s="14">
        <v>5</v>
      </c>
      <c r="B18" s="19" t="s">
        <v>41</v>
      </c>
      <c r="C18" s="16">
        <v>74.884</v>
      </c>
      <c r="D18" s="16">
        <v>59</v>
      </c>
      <c r="E18" s="16">
        <v>79</v>
      </c>
      <c r="F18" s="16">
        <v>1.05</v>
      </c>
      <c r="G18" s="17">
        <v>2</v>
      </c>
      <c r="H18" s="16">
        <v>3.4</v>
      </c>
      <c r="I18" s="16">
        <v>0</v>
      </c>
      <c r="J18" s="16">
        <v>0</v>
      </c>
      <c r="K18" s="16">
        <v>0</v>
      </c>
      <c r="L18" s="16">
        <v>0</v>
      </c>
      <c r="M18" s="16">
        <v>1</v>
      </c>
      <c r="N18" s="16">
        <v>1</v>
      </c>
      <c r="O18" s="17">
        <v>2</v>
      </c>
      <c r="P18" s="16">
        <v>0</v>
      </c>
      <c r="Q18" s="16">
        <v>0</v>
      </c>
      <c r="R18" s="16">
        <v>0</v>
      </c>
      <c r="S18" s="16">
        <v>1</v>
      </c>
      <c r="T18" s="16">
        <v>1</v>
      </c>
      <c r="U18" s="16">
        <v>100</v>
      </c>
      <c r="V18" s="16">
        <v>6</v>
      </c>
      <c r="W18" s="16">
        <v>8</v>
      </c>
      <c r="X18" s="17">
        <v>5</v>
      </c>
      <c r="Y18" s="16">
        <v>6.33</v>
      </c>
      <c r="Z18" s="16">
        <v>0</v>
      </c>
      <c r="AA18" s="16">
        <v>0</v>
      </c>
      <c r="AB18" s="16">
        <v>0</v>
      </c>
      <c r="AC18" s="16">
        <v>0</v>
      </c>
      <c r="AD18" s="16">
        <v>3</v>
      </c>
      <c r="AE18" s="18">
        <v>2</v>
      </c>
    </row>
    <row r="19" spans="1:31" s="5" customFormat="1" ht="25.5" x14ac:dyDescent="0.25">
      <c r="A19" s="14">
        <v>6</v>
      </c>
      <c r="B19" s="19" t="s">
        <v>42</v>
      </c>
      <c r="C19" s="16">
        <v>40.6</v>
      </c>
      <c r="D19" s="16">
        <v>29</v>
      </c>
      <c r="E19" s="16">
        <v>35</v>
      </c>
      <c r="F19" s="16">
        <v>0.86</v>
      </c>
      <c r="G19" s="17">
        <v>1</v>
      </c>
      <c r="H19" s="16">
        <v>3.5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1</v>
      </c>
      <c r="O19" s="17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5</v>
      </c>
      <c r="X19" s="17">
        <v>1</v>
      </c>
      <c r="Y19" s="16">
        <v>2.9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8">
        <v>1</v>
      </c>
    </row>
    <row r="20" spans="1:31" s="5" customFormat="1" ht="25.5" x14ac:dyDescent="0.25">
      <c r="A20" s="14">
        <v>7</v>
      </c>
      <c r="B20" s="19" t="s">
        <v>46</v>
      </c>
      <c r="C20" s="16">
        <v>54.302399999999999</v>
      </c>
      <c r="D20" s="16">
        <v>332</v>
      </c>
      <c r="E20" s="16">
        <v>345</v>
      </c>
      <c r="F20" s="16">
        <v>6.4</v>
      </c>
      <c r="G20" s="17">
        <v>49</v>
      </c>
      <c r="H20" s="16">
        <v>14.8</v>
      </c>
      <c r="I20" s="16">
        <v>0</v>
      </c>
      <c r="J20" s="16">
        <v>7</v>
      </c>
      <c r="K20" s="16">
        <v>0</v>
      </c>
      <c r="L20" s="16">
        <v>0</v>
      </c>
      <c r="M20" s="16">
        <v>32</v>
      </c>
      <c r="N20" s="16">
        <v>10</v>
      </c>
      <c r="O20" s="17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51</v>
      </c>
      <c r="W20" s="16">
        <v>15</v>
      </c>
      <c r="X20" s="17">
        <v>51</v>
      </c>
      <c r="Y20" s="16">
        <v>14.8</v>
      </c>
      <c r="Z20" s="16">
        <v>0</v>
      </c>
      <c r="AA20" s="16">
        <v>7</v>
      </c>
      <c r="AB20" s="16">
        <v>0</v>
      </c>
      <c r="AC20" s="16">
        <v>0</v>
      </c>
      <c r="AD20" s="16">
        <v>33</v>
      </c>
      <c r="AE20" s="18">
        <v>11</v>
      </c>
    </row>
    <row r="21" spans="1:31" s="5" customFormat="1" ht="25.5" x14ac:dyDescent="0.25">
      <c r="A21" s="14">
        <v>8</v>
      </c>
      <c r="B21" s="19" t="s">
        <v>47</v>
      </c>
      <c r="C21" s="16">
        <v>39.377769999999998</v>
      </c>
      <c r="D21" s="16">
        <v>77</v>
      </c>
      <c r="E21" s="16">
        <v>89</v>
      </c>
      <c r="F21" s="16">
        <v>2.2599999999999998</v>
      </c>
      <c r="G21" s="17">
        <v>6</v>
      </c>
      <c r="H21" s="16">
        <v>7.8</v>
      </c>
      <c r="I21" s="16">
        <v>0</v>
      </c>
      <c r="J21" s="16">
        <v>0</v>
      </c>
      <c r="K21" s="16">
        <v>0</v>
      </c>
      <c r="L21" s="16">
        <v>0</v>
      </c>
      <c r="M21" s="16">
        <v>4</v>
      </c>
      <c r="N21" s="16">
        <v>2</v>
      </c>
      <c r="O21" s="17">
        <v>6</v>
      </c>
      <c r="P21" s="16">
        <v>0</v>
      </c>
      <c r="Q21" s="16">
        <v>0</v>
      </c>
      <c r="R21" s="16">
        <v>0</v>
      </c>
      <c r="S21" s="16">
        <v>4</v>
      </c>
      <c r="T21" s="16">
        <v>2</v>
      </c>
      <c r="U21" s="16">
        <v>100</v>
      </c>
      <c r="V21" s="16">
        <v>7</v>
      </c>
      <c r="W21" s="16">
        <v>8</v>
      </c>
      <c r="X21" s="17">
        <v>7</v>
      </c>
      <c r="Y21" s="16">
        <v>7.9</v>
      </c>
      <c r="Z21" s="16">
        <v>0</v>
      </c>
      <c r="AA21" s="16">
        <v>1</v>
      </c>
      <c r="AB21" s="16">
        <v>0</v>
      </c>
      <c r="AC21" s="16">
        <v>0</v>
      </c>
      <c r="AD21" s="16">
        <v>4</v>
      </c>
      <c r="AE21" s="18">
        <v>2</v>
      </c>
    </row>
    <row r="22" spans="1:31" s="5" customFormat="1" ht="38.25" x14ac:dyDescent="0.25">
      <c r="A22" s="14">
        <v>9</v>
      </c>
      <c r="B22" s="19" t="s">
        <v>24</v>
      </c>
      <c r="C22" s="16">
        <v>18.5</v>
      </c>
      <c r="D22" s="16">
        <v>93</v>
      </c>
      <c r="E22" s="16">
        <v>90</v>
      </c>
      <c r="F22" s="16">
        <v>4.8600000000000003</v>
      </c>
      <c r="G22" s="17">
        <v>5</v>
      </c>
      <c r="H22" s="16">
        <v>5.4</v>
      </c>
      <c r="I22" s="16">
        <v>0</v>
      </c>
      <c r="J22" s="16">
        <v>0</v>
      </c>
      <c r="K22" s="16">
        <v>0</v>
      </c>
      <c r="L22" s="16">
        <v>0</v>
      </c>
      <c r="M22" s="16">
        <v>3</v>
      </c>
      <c r="N22" s="16">
        <v>2</v>
      </c>
      <c r="O22" s="17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10</v>
      </c>
      <c r="W22" s="16">
        <v>12</v>
      </c>
      <c r="X22" s="17">
        <v>5</v>
      </c>
      <c r="Y22" s="16">
        <v>5.6</v>
      </c>
      <c r="Z22" s="16">
        <v>0</v>
      </c>
      <c r="AA22" s="16">
        <v>0</v>
      </c>
      <c r="AB22" s="16">
        <v>0</v>
      </c>
      <c r="AC22" s="16">
        <v>0</v>
      </c>
      <c r="AD22" s="16">
        <v>3</v>
      </c>
      <c r="AE22" s="18">
        <v>2</v>
      </c>
    </row>
    <row r="23" spans="1:31" s="5" customFormat="1" ht="25.5" x14ac:dyDescent="0.25">
      <c r="A23" s="14">
        <v>10</v>
      </c>
      <c r="B23" s="19" t="s">
        <v>25</v>
      </c>
      <c r="C23" s="16">
        <v>11.768280000000001</v>
      </c>
      <c r="D23" s="16">
        <v>53</v>
      </c>
      <c r="E23" s="16">
        <v>58</v>
      </c>
      <c r="F23" s="16">
        <v>4.93</v>
      </c>
      <c r="G23" s="17">
        <v>2</v>
      </c>
      <c r="H23" s="16">
        <v>3.8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1</v>
      </c>
      <c r="O23" s="17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6</v>
      </c>
      <c r="W23" s="16">
        <v>12</v>
      </c>
      <c r="X23" s="17">
        <f t="shared" ref="X23:X24" si="0">SUM(AA23:AE23)</f>
        <v>2</v>
      </c>
      <c r="Y23" s="16">
        <v>3.5</v>
      </c>
      <c r="Z23" s="16">
        <v>0</v>
      </c>
      <c r="AA23" s="16">
        <v>0</v>
      </c>
      <c r="AB23" s="16">
        <v>0</v>
      </c>
      <c r="AC23" s="16">
        <v>0</v>
      </c>
      <c r="AD23" s="16">
        <v>1</v>
      </c>
      <c r="AE23" s="18">
        <v>1</v>
      </c>
    </row>
    <row r="24" spans="1:31" s="13" customFormat="1" ht="12.75" x14ac:dyDescent="0.2">
      <c r="A24" s="14">
        <v>11</v>
      </c>
      <c r="B24" s="19" t="s">
        <v>26</v>
      </c>
      <c r="C24" s="16">
        <v>10.100569999999999</v>
      </c>
      <c r="D24" s="16">
        <v>34</v>
      </c>
      <c r="E24" s="16">
        <v>41</v>
      </c>
      <c r="F24" s="16">
        <v>4.0599999999999996</v>
      </c>
      <c r="G24" s="17">
        <v>2</v>
      </c>
      <c r="H24" s="16">
        <v>5.9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1</v>
      </c>
      <c r="O24" s="17">
        <v>2</v>
      </c>
      <c r="P24" s="16">
        <v>0</v>
      </c>
      <c r="Q24" s="16">
        <v>0</v>
      </c>
      <c r="R24" s="16">
        <v>0</v>
      </c>
      <c r="S24" s="16">
        <v>1</v>
      </c>
      <c r="T24" s="16">
        <v>1</v>
      </c>
      <c r="U24" s="16">
        <v>100</v>
      </c>
      <c r="V24" s="16">
        <v>4</v>
      </c>
      <c r="W24" s="16">
        <v>12</v>
      </c>
      <c r="X24" s="17">
        <f t="shared" si="0"/>
        <v>2</v>
      </c>
      <c r="Y24" s="16">
        <v>4.9000000000000004</v>
      </c>
      <c r="Z24" s="16">
        <v>0</v>
      </c>
      <c r="AA24" s="16">
        <v>0</v>
      </c>
      <c r="AB24" s="16">
        <v>0</v>
      </c>
      <c r="AC24" s="16">
        <v>0</v>
      </c>
      <c r="AD24" s="16">
        <v>1</v>
      </c>
      <c r="AE24" s="18">
        <v>1</v>
      </c>
    </row>
    <row r="25" spans="1:31" s="13" customFormat="1" ht="12.75" x14ac:dyDescent="0.2">
      <c r="A25" s="14">
        <v>12</v>
      </c>
      <c r="B25" s="20" t="s">
        <v>27</v>
      </c>
      <c r="C25" s="20">
        <v>19.007000000000001</v>
      </c>
      <c r="D25" s="20">
        <v>78</v>
      </c>
      <c r="E25" s="20">
        <v>79</v>
      </c>
      <c r="F25" s="20">
        <v>4.16</v>
      </c>
      <c r="G25" s="17">
        <v>9</v>
      </c>
      <c r="H25" s="20">
        <v>11.6</v>
      </c>
      <c r="I25" s="20">
        <v>0</v>
      </c>
      <c r="J25" s="20">
        <v>0</v>
      </c>
      <c r="K25" s="20">
        <v>0</v>
      </c>
      <c r="L25" s="20">
        <v>0</v>
      </c>
      <c r="M25" s="20">
        <v>5</v>
      </c>
      <c r="N25" s="20">
        <v>4</v>
      </c>
      <c r="O25" s="17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9</v>
      </c>
      <c r="W25" s="20">
        <v>12</v>
      </c>
      <c r="X25" s="17">
        <v>9</v>
      </c>
      <c r="Y25" s="20">
        <v>11.4</v>
      </c>
      <c r="Z25" s="20">
        <v>0</v>
      </c>
      <c r="AA25" s="20">
        <v>0</v>
      </c>
      <c r="AB25" s="20">
        <v>0</v>
      </c>
      <c r="AC25" s="20">
        <v>0</v>
      </c>
      <c r="AD25" s="20">
        <v>5</v>
      </c>
      <c r="AE25" s="21">
        <v>4</v>
      </c>
    </row>
    <row r="26" spans="1:31" s="13" customFormat="1" ht="12.75" x14ac:dyDescent="0.2">
      <c r="A26" s="14">
        <v>13</v>
      </c>
      <c r="B26" s="20" t="s">
        <v>28</v>
      </c>
      <c r="C26" s="20">
        <v>12.25737</v>
      </c>
      <c r="D26" s="20">
        <v>79</v>
      </c>
      <c r="E26" s="20">
        <v>83</v>
      </c>
      <c r="F26" s="20">
        <v>6.77</v>
      </c>
      <c r="G26" s="17">
        <v>7</v>
      </c>
      <c r="H26" s="20">
        <v>8.9</v>
      </c>
      <c r="I26" s="20">
        <v>0</v>
      </c>
      <c r="J26" s="20">
        <v>1</v>
      </c>
      <c r="K26" s="20">
        <v>0</v>
      </c>
      <c r="L26" s="20">
        <v>0</v>
      </c>
      <c r="M26" s="20">
        <v>4</v>
      </c>
      <c r="N26" s="20">
        <v>2</v>
      </c>
      <c r="O26" s="17">
        <v>7</v>
      </c>
      <c r="P26" s="20">
        <v>1</v>
      </c>
      <c r="Q26" s="20">
        <v>0</v>
      </c>
      <c r="R26" s="20">
        <v>0</v>
      </c>
      <c r="S26" s="20">
        <v>4</v>
      </c>
      <c r="T26" s="20">
        <v>2</v>
      </c>
      <c r="U26" s="20">
        <v>100</v>
      </c>
      <c r="V26" s="20">
        <v>12</v>
      </c>
      <c r="W26" s="20">
        <v>15</v>
      </c>
      <c r="X26" s="17">
        <v>7</v>
      </c>
      <c r="Y26" s="20">
        <v>8.5</v>
      </c>
      <c r="Z26" s="20">
        <v>0</v>
      </c>
      <c r="AA26" s="20">
        <v>1</v>
      </c>
      <c r="AB26" s="20">
        <v>0</v>
      </c>
      <c r="AC26" s="20">
        <v>0</v>
      </c>
      <c r="AD26" s="20">
        <v>4</v>
      </c>
      <c r="AE26" s="21">
        <v>2</v>
      </c>
    </row>
    <row r="27" spans="1:31" s="13" customFormat="1" ht="25.5" x14ac:dyDescent="0.2">
      <c r="A27" s="14">
        <v>14</v>
      </c>
      <c r="B27" s="16" t="s">
        <v>29</v>
      </c>
      <c r="C27" s="20">
        <v>20</v>
      </c>
      <c r="D27" s="20">
        <v>175</v>
      </c>
      <c r="E27" s="20">
        <v>185</v>
      </c>
      <c r="F27" s="20">
        <v>9.25</v>
      </c>
      <c r="G27" s="17">
        <v>15</v>
      </c>
      <c r="H27" s="20">
        <v>8.6</v>
      </c>
      <c r="I27" s="20">
        <v>0</v>
      </c>
      <c r="J27" s="20">
        <v>2</v>
      </c>
      <c r="K27" s="20">
        <v>0</v>
      </c>
      <c r="L27" s="20">
        <v>0</v>
      </c>
      <c r="M27" s="20">
        <v>10</v>
      </c>
      <c r="N27" s="20">
        <v>3</v>
      </c>
      <c r="O27" s="17">
        <v>9</v>
      </c>
      <c r="P27" s="20">
        <v>2</v>
      </c>
      <c r="Q27" s="20">
        <v>0</v>
      </c>
      <c r="R27" s="20">
        <v>0</v>
      </c>
      <c r="S27" s="20">
        <v>5</v>
      </c>
      <c r="T27" s="20">
        <v>2</v>
      </c>
      <c r="U27" s="20">
        <v>60</v>
      </c>
      <c r="V27" s="20">
        <v>33</v>
      </c>
      <c r="W27" s="20">
        <v>18</v>
      </c>
      <c r="X27" s="17">
        <v>15</v>
      </c>
      <c r="Y27" s="20">
        <v>8.1999999999999993</v>
      </c>
      <c r="Z27" s="20">
        <v>0</v>
      </c>
      <c r="AA27" s="20">
        <v>2</v>
      </c>
      <c r="AB27" s="20">
        <v>0</v>
      </c>
      <c r="AC27" s="20">
        <v>0</v>
      </c>
      <c r="AD27" s="20">
        <v>10</v>
      </c>
      <c r="AE27" s="21">
        <v>3</v>
      </c>
    </row>
    <row r="28" spans="1:31" s="13" customFormat="1" ht="25.5" x14ac:dyDescent="0.2">
      <c r="A28" s="14">
        <v>15</v>
      </c>
      <c r="B28" s="16" t="s">
        <v>43</v>
      </c>
      <c r="C28" s="20">
        <v>37.692619999999998</v>
      </c>
      <c r="D28" s="20">
        <v>198</v>
      </c>
      <c r="E28" s="20">
        <v>198</v>
      </c>
      <c r="F28" s="20">
        <v>5.25</v>
      </c>
      <c r="G28" s="17">
        <v>20</v>
      </c>
      <c r="H28" s="20">
        <v>10.199999999999999</v>
      </c>
      <c r="I28" s="20">
        <v>0</v>
      </c>
      <c r="J28" s="20">
        <v>3</v>
      </c>
      <c r="K28" s="20">
        <v>0</v>
      </c>
      <c r="L28" s="20">
        <v>0</v>
      </c>
      <c r="M28" s="20">
        <v>13</v>
      </c>
      <c r="N28" s="20">
        <v>4</v>
      </c>
      <c r="O28" s="17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23</v>
      </c>
      <c r="W28" s="20">
        <v>12</v>
      </c>
      <c r="X28" s="17">
        <v>20</v>
      </c>
      <c r="Y28" s="20">
        <v>10.199999999999999</v>
      </c>
      <c r="Z28" s="20">
        <v>0</v>
      </c>
      <c r="AA28" s="16">
        <v>3</v>
      </c>
      <c r="AB28" s="20">
        <v>0</v>
      </c>
      <c r="AC28" s="20">
        <v>0</v>
      </c>
      <c r="AD28" s="20">
        <v>13</v>
      </c>
      <c r="AE28" s="21">
        <v>4</v>
      </c>
    </row>
    <row r="29" spans="1:31" s="13" customFormat="1" ht="25.5" x14ac:dyDescent="0.2">
      <c r="A29" s="14">
        <v>16</v>
      </c>
      <c r="B29" s="16" t="s">
        <v>30</v>
      </c>
      <c r="C29" s="16">
        <v>47.6</v>
      </c>
      <c r="D29" s="20">
        <v>143</v>
      </c>
      <c r="E29" s="20">
        <v>146</v>
      </c>
      <c r="F29" s="20">
        <v>3.07</v>
      </c>
      <c r="G29" s="17">
        <v>15</v>
      </c>
      <c r="H29" s="20">
        <v>10.5</v>
      </c>
      <c r="I29" s="20">
        <v>0</v>
      </c>
      <c r="J29" s="20">
        <v>2</v>
      </c>
      <c r="K29" s="20">
        <v>0</v>
      </c>
      <c r="L29" s="20">
        <v>0</v>
      </c>
      <c r="M29" s="20">
        <v>10</v>
      </c>
      <c r="N29" s="20">
        <v>3</v>
      </c>
      <c r="O29" s="17">
        <v>15</v>
      </c>
      <c r="P29" s="20">
        <v>2</v>
      </c>
      <c r="Q29" s="20">
        <v>0</v>
      </c>
      <c r="R29" s="20">
        <v>0</v>
      </c>
      <c r="S29" s="20">
        <v>10</v>
      </c>
      <c r="T29" s="20">
        <v>3</v>
      </c>
      <c r="U29" s="20">
        <v>100</v>
      </c>
      <c r="V29" s="20">
        <v>17</v>
      </c>
      <c r="W29" s="20">
        <v>12</v>
      </c>
      <c r="X29" s="17">
        <v>15</v>
      </c>
      <c r="Y29" s="20">
        <v>10.3</v>
      </c>
      <c r="Z29" s="20">
        <v>0</v>
      </c>
      <c r="AA29" s="20">
        <v>2</v>
      </c>
      <c r="AB29" s="20">
        <v>2</v>
      </c>
      <c r="AC29" s="20">
        <v>0</v>
      </c>
      <c r="AD29" s="20">
        <v>8</v>
      </c>
      <c r="AE29" s="21">
        <v>3</v>
      </c>
    </row>
    <row r="30" spans="1:31" s="13" customFormat="1" ht="12.75" x14ac:dyDescent="0.2">
      <c r="A30" s="14">
        <v>17</v>
      </c>
      <c r="B30" s="20" t="s">
        <v>31</v>
      </c>
      <c r="C30" s="20">
        <v>21.0977</v>
      </c>
      <c r="D30" s="20">
        <v>72</v>
      </c>
      <c r="E30" s="20">
        <v>72</v>
      </c>
      <c r="F30" s="20">
        <v>3.4</v>
      </c>
      <c r="G30" s="17">
        <v>8</v>
      </c>
      <c r="H30" s="20">
        <v>11.2</v>
      </c>
      <c r="I30" s="20">
        <v>0</v>
      </c>
      <c r="J30" s="20">
        <v>1</v>
      </c>
      <c r="K30" s="20">
        <v>0</v>
      </c>
      <c r="L30" s="20">
        <v>0</v>
      </c>
      <c r="M30" s="20">
        <v>5</v>
      </c>
      <c r="N30" s="20">
        <v>2</v>
      </c>
      <c r="O30" s="17">
        <v>6</v>
      </c>
      <c r="P30" s="20">
        <v>0</v>
      </c>
      <c r="Q30" s="20">
        <v>0</v>
      </c>
      <c r="R30" s="20">
        <v>0</v>
      </c>
      <c r="S30" s="20">
        <v>5</v>
      </c>
      <c r="T30" s="20">
        <v>1</v>
      </c>
      <c r="U30" s="20">
        <v>75</v>
      </c>
      <c r="V30" s="20">
        <v>8</v>
      </c>
      <c r="W30" s="20">
        <v>12</v>
      </c>
      <c r="X30" s="17">
        <v>8</v>
      </c>
      <c r="Y30" s="20">
        <v>11.2</v>
      </c>
      <c r="Z30" s="20">
        <v>0</v>
      </c>
      <c r="AA30" s="20">
        <v>1</v>
      </c>
      <c r="AB30" s="20">
        <v>0</v>
      </c>
      <c r="AC30" s="20">
        <v>0</v>
      </c>
      <c r="AD30" s="20">
        <v>5</v>
      </c>
      <c r="AE30" s="21">
        <v>2</v>
      </c>
    </row>
    <row r="31" spans="1:31" s="13" customFormat="1" ht="12.75" x14ac:dyDescent="0.2">
      <c r="A31" s="14">
        <v>18</v>
      </c>
      <c r="B31" s="20" t="s">
        <v>32</v>
      </c>
      <c r="C31" s="20">
        <v>8</v>
      </c>
      <c r="D31" s="20">
        <v>59</v>
      </c>
      <c r="E31" s="20">
        <v>60</v>
      </c>
      <c r="F31" s="20">
        <v>7.5</v>
      </c>
      <c r="G31" s="17">
        <v>8</v>
      </c>
      <c r="H31" s="20">
        <v>13.6</v>
      </c>
      <c r="I31" s="20">
        <v>0</v>
      </c>
      <c r="J31" s="20">
        <v>1</v>
      </c>
      <c r="K31" s="20">
        <v>1</v>
      </c>
      <c r="L31" s="20">
        <v>0</v>
      </c>
      <c r="M31" s="20">
        <v>4</v>
      </c>
      <c r="N31" s="20">
        <v>2</v>
      </c>
      <c r="O31" s="17">
        <v>3</v>
      </c>
      <c r="P31" s="20">
        <v>0</v>
      </c>
      <c r="Q31" s="20">
        <v>0</v>
      </c>
      <c r="R31" s="20">
        <v>0</v>
      </c>
      <c r="S31" s="20">
        <v>2</v>
      </c>
      <c r="T31" s="20">
        <v>1</v>
      </c>
      <c r="U31" s="20">
        <v>38</v>
      </c>
      <c r="V31" s="20">
        <v>9</v>
      </c>
      <c r="W31" s="20">
        <v>15</v>
      </c>
      <c r="X31" s="17">
        <v>9</v>
      </c>
      <c r="Y31" s="20">
        <v>15</v>
      </c>
      <c r="Z31" s="20">
        <v>0</v>
      </c>
      <c r="AA31" s="20">
        <v>1</v>
      </c>
      <c r="AB31" s="20">
        <v>1</v>
      </c>
      <c r="AC31" s="20">
        <v>0</v>
      </c>
      <c r="AD31" s="20">
        <v>5</v>
      </c>
      <c r="AE31" s="21">
        <v>2</v>
      </c>
    </row>
    <row r="32" spans="1:31" s="13" customFormat="1" x14ac:dyDescent="0.25">
      <c r="A32" s="45" t="s">
        <v>48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</row>
    <row r="33" spans="1:31" s="13" customFormat="1" ht="26.25" thickBot="1" x14ac:dyDescent="0.25">
      <c r="A33" s="14">
        <v>19</v>
      </c>
      <c r="B33" s="16" t="s">
        <v>49</v>
      </c>
      <c r="C33" s="20">
        <v>25.334</v>
      </c>
      <c r="D33" s="20">
        <v>35</v>
      </c>
      <c r="E33" s="20">
        <v>35</v>
      </c>
      <c r="F33" s="20">
        <v>1.38</v>
      </c>
      <c r="G33" s="17">
        <v>1</v>
      </c>
      <c r="H33" s="20">
        <v>2.9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</v>
      </c>
      <c r="O33" s="17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2</v>
      </c>
      <c r="W33" s="20">
        <v>8</v>
      </c>
      <c r="X33" s="17">
        <v>1</v>
      </c>
      <c r="Y33" s="20">
        <v>2.9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1">
        <v>1</v>
      </c>
    </row>
    <row r="34" spans="1:31" s="1" customFormat="1" ht="13.5" thickBot="1" x14ac:dyDescent="0.25">
      <c r="A34" s="52" t="s">
        <v>33</v>
      </c>
      <c r="B34" s="53"/>
      <c r="C34" s="22">
        <f>SUM(C14:C33)</f>
        <v>583.84206999999992</v>
      </c>
      <c r="D34" s="23">
        <f>SUM(D14:D33)</f>
        <v>1742</v>
      </c>
      <c r="E34" s="23">
        <f>SUM(E14:E33)</f>
        <v>1854</v>
      </c>
      <c r="F34" s="24"/>
      <c r="G34" s="25">
        <f>SUM(G14:G33)</f>
        <v>157</v>
      </c>
      <c r="H34" s="26"/>
      <c r="I34" s="26"/>
      <c r="J34" s="25">
        <f t="shared" ref="J34:T34" si="1">SUM(J14:J33)</f>
        <v>17</v>
      </c>
      <c r="K34" s="25">
        <f t="shared" si="1"/>
        <v>1</v>
      </c>
      <c r="L34" s="25">
        <f t="shared" si="1"/>
        <v>0</v>
      </c>
      <c r="M34" s="25">
        <f t="shared" si="1"/>
        <v>96</v>
      </c>
      <c r="N34" s="25">
        <f t="shared" si="1"/>
        <v>43</v>
      </c>
      <c r="O34" s="25">
        <f t="shared" si="1"/>
        <v>52</v>
      </c>
      <c r="P34" s="25">
        <f t="shared" si="1"/>
        <v>5</v>
      </c>
      <c r="Q34" s="25">
        <f t="shared" si="1"/>
        <v>0</v>
      </c>
      <c r="R34" s="25">
        <f t="shared" si="1"/>
        <v>0</v>
      </c>
      <c r="S34" s="25">
        <f t="shared" si="1"/>
        <v>32</v>
      </c>
      <c r="T34" s="25">
        <f t="shared" si="1"/>
        <v>15</v>
      </c>
      <c r="U34" s="25">
        <v>12</v>
      </c>
      <c r="V34" s="25">
        <f>SUM(V14:V33)</f>
        <v>220</v>
      </c>
      <c r="W34" s="25"/>
      <c r="X34" s="25">
        <f>SUM(X14:X33)</f>
        <v>168</v>
      </c>
      <c r="Y34" s="25"/>
      <c r="Z34" s="25"/>
      <c r="AA34" s="25">
        <f>SUM(AA14:AA33)</f>
        <v>18</v>
      </c>
      <c r="AB34" s="25">
        <f>SUM(AB14:AB33)</f>
        <v>3</v>
      </c>
      <c r="AC34" s="25">
        <f>SUM(AC14:AC33)</f>
        <v>0</v>
      </c>
      <c r="AD34" s="25">
        <f>SUM(AD14:AD33)</f>
        <v>101</v>
      </c>
      <c r="AE34" s="27">
        <f>SUM(AE14:AE33)</f>
        <v>46</v>
      </c>
    </row>
  </sheetData>
  <mergeCells count="41">
    <mergeCell ref="A34:B34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7:A11"/>
    <mergeCell ref="AA10:AD10"/>
    <mergeCell ref="A32:AE32"/>
    <mergeCell ref="E9:E11"/>
    <mergeCell ref="G9:G11"/>
    <mergeCell ref="AE10:AE11"/>
    <mergeCell ref="H9:H11"/>
    <mergeCell ref="I9:I11"/>
    <mergeCell ref="J9:N9"/>
    <mergeCell ref="O9:O11"/>
    <mergeCell ref="P9:T9"/>
    <mergeCell ref="J10:M10"/>
    <mergeCell ref="A1:AE1"/>
    <mergeCell ref="A2:AE2"/>
    <mergeCell ref="A3:AE3"/>
    <mergeCell ref="A4:AE4"/>
    <mergeCell ref="A5:AE5"/>
    <mergeCell ref="A6:AE6"/>
    <mergeCell ref="A13:AE13"/>
    <mergeCell ref="V9:V11"/>
    <mergeCell ref="W9:W11"/>
    <mergeCell ref="X9:X11"/>
    <mergeCell ref="Y9:Y11"/>
    <mergeCell ref="Z9:Z11"/>
    <mergeCell ref="AA9:AE9"/>
    <mergeCell ref="C7:C11"/>
    <mergeCell ref="D9:D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Галина</cp:lastModifiedBy>
  <cp:lastPrinted>2021-04-12T17:31:53Z</cp:lastPrinted>
  <dcterms:created xsi:type="dcterms:W3CDTF">2021-04-12T10:31:43Z</dcterms:created>
  <dcterms:modified xsi:type="dcterms:W3CDTF">2024-04-09T11:01:41Z</dcterms:modified>
</cp:coreProperties>
</file>